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90" windowWidth="18000" windowHeight="8205"/>
  </bookViews>
  <sheets>
    <sheet name="POWT" sheetId="6" r:id="rId1"/>
    <sheet name="Trendy" sheetId="1" r:id="rId2"/>
    <sheet name="JESLI" sheetId="2" r:id="rId3"/>
    <sheet name="Pomniejszone" sheetId="4" r:id="rId4"/>
    <sheet name="Standardowe" sheetId="3" r:id="rId5"/>
  </sheets>
  <calcPr calcId="125725"/>
  <fileRecoveryPr repairLoad="1"/>
</workbook>
</file>

<file path=xl/calcChain.xml><?xml version="1.0" encoding="utf-8"?>
<calcChain xmlns="http://schemas.openxmlformats.org/spreadsheetml/2006/main">
  <c r="C10" i="6"/>
  <c r="C11"/>
  <c r="C12"/>
  <c r="C13"/>
  <c r="C14"/>
  <c r="C9"/>
  <c r="D9" i="2"/>
  <c r="E9"/>
  <c r="F9"/>
  <c r="G9"/>
  <c r="H9"/>
  <c r="I9"/>
  <c r="J9"/>
  <c r="K9"/>
  <c r="L9"/>
  <c r="M9"/>
  <c r="D10"/>
  <c r="E10"/>
  <c r="F10"/>
  <c r="G10"/>
  <c r="H10"/>
  <c r="I10"/>
  <c r="J10"/>
  <c r="K10"/>
  <c r="L10"/>
  <c r="M10"/>
  <c r="D11"/>
  <c r="E11"/>
  <c r="F11"/>
  <c r="G11"/>
  <c r="H11"/>
  <c r="I11"/>
  <c r="J11"/>
  <c r="K11"/>
  <c r="L11"/>
  <c r="M11"/>
  <c r="D12"/>
  <c r="E12"/>
  <c r="F12"/>
  <c r="G12"/>
  <c r="H12"/>
  <c r="I12"/>
  <c r="J12"/>
  <c r="K12"/>
  <c r="L12"/>
  <c r="M12"/>
  <c r="D13"/>
  <c r="E13"/>
  <c r="F13"/>
  <c r="G13"/>
  <c r="H13"/>
  <c r="I13"/>
  <c r="J13"/>
  <c r="K13"/>
  <c r="L13"/>
  <c r="M13"/>
  <c r="M8"/>
  <c r="L8"/>
  <c r="K8"/>
  <c r="J8"/>
  <c r="I8"/>
  <c r="H8"/>
  <c r="G8"/>
  <c r="F8"/>
  <c r="E8"/>
  <c r="D8"/>
  <c r="I13" i="1"/>
  <c r="I12"/>
  <c r="I11"/>
  <c r="I10"/>
  <c r="I9"/>
  <c r="I8"/>
</calcChain>
</file>

<file path=xl/sharedStrings.xml><?xml version="1.0" encoding="utf-8"?>
<sst xmlns="http://schemas.openxmlformats.org/spreadsheetml/2006/main" count="63" uniqueCount="34">
  <si>
    <t>sty</t>
  </si>
  <si>
    <t>lut</t>
  </si>
  <si>
    <t>mar</t>
  </si>
  <si>
    <t>kwi</t>
  </si>
  <si>
    <t>maj</t>
  </si>
  <si>
    <t>cze</t>
  </si>
  <si>
    <t>Szkolenie 1</t>
  </si>
  <si>
    <t>Szkolenie 2</t>
  </si>
  <si>
    <t>Szkolenie 3</t>
  </si>
  <si>
    <t>Szkolenie 4</t>
  </si>
  <si>
    <t>Szkolenie 5</t>
  </si>
  <si>
    <t>Szkolenie 6</t>
  </si>
  <si>
    <t>Jednostka postawowa</t>
  </si>
  <si>
    <t>trend</t>
  </si>
  <si>
    <t>Popularność szkoleń w pierwszym półroczu</t>
  </si>
  <si>
    <t>praktykatrenera.pl</t>
  </si>
  <si>
    <t>Wykres trendu</t>
  </si>
  <si>
    <t>Jan Abacki</t>
  </si>
  <si>
    <t>Edmund Czechowski</t>
  </si>
  <si>
    <t>Paweł Dudziński</t>
  </si>
  <si>
    <t>Joanna Firlej</t>
  </si>
  <si>
    <t>Felicja Esta</t>
  </si>
  <si>
    <t>Dorota Babińska</t>
  </si>
  <si>
    <t>Trener</t>
  </si>
  <si>
    <t>Średnie oceny trenerów w projekcie ACME</t>
  </si>
  <si>
    <t>Ocena</t>
  </si>
  <si>
    <t>60</t>
  </si>
  <si>
    <t>80</t>
  </si>
  <si>
    <t>Max</t>
  </si>
  <si>
    <t xml:space="preserve">Tak </t>
  </si>
  <si>
    <t>Nie</t>
  </si>
  <si>
    <t>Szkolenie</t>
  </si>
  <si>
    <t>Czy poleciłby?</t>
  </si>
  <si>
    <t>Pasek w pasku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</si>
</sst>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6"/>
      <color theme="1" tint="0.34998626667073579"/>
      <name val="Wingdings"/>
      <charset val="2"/>
    </font>
    <font>
      <sz val="11"/>
      <color theme="0" tint="-4.9989318521683403E-2"/>
      <name val="Czcionka tekstu podstawowego"/>
      <family val="2"/>
      <charset val="238"/>
    </font>
    <font>
      <sz val="11"/>
      <color theme="0" tint="-0.499984740745262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color theme="4" tint="-0.249977111117893"/>
      <name val="Czcionka tekstu podstawowego"/>
      <charset val="238"/>
    </font>
    <font>
      <b/>
      <sz val="14"/>
      <color theme="4" tint="-0.249977111117893"/>
      <name val="Czcionka tekstu podstawowego"/>
      <charset val="238"/>
    </font>
    <font>
      <sz val="11"/>
      <color theme="1" tint="0.249977111117893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0"/>
      <name val="Czcionka tekstu podstawowego"/>
      <family val="2"/>
      <charset val="238"/>
    </font>
    <font>
      <b/>
      <sz val="12"/>
      <color theme="3" tint="0.3999755851924192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3" tint="0.39994506668294322"/>
      </left>
      <right style="hair">
        <color theme="3" tint="0.39994506668294322"/>
      </right>
      <top/>
      <bottom style="medium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medium">
        <color theme="3" tint="0.39994506668294322"/>
      </bottom>
      <diagonal/>
    </border>
    <border>
      <left style="hair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 style="hair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hair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hair">
        <color theme="3" tint="0.39994506668294322"/>
      </left>
      <right style="hair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hair">
        <color indexed="64"/>
      </right>
      <top style="medium">
        <color theme="3" tint="0.39994506668294322"/>
      </top>
      <bottom style="medium">
        <color theme="3" tint="0.39991454817346722"/>
      </bottom>
      <diagonal/>
    </border>
    <border>
      <left style="hair">
        <color indexed="64"/>
      </left>
      <right style="hair">
        <color indexed="64"/>
      </right>
      <top style="medium">
        <color theme="3" tint="0.39994506668294322"/>
      </top>
      <bottom style="medium">
        <color theme="3" tint="0.39991454817346722"/>
      </bottom>
      <diagonal/>
    </border>
    <border>
      <left style="hair">
        <color indexed="64"/>
      </left>
      <right style="medium">
        <color theme="3" tint="0.39994506668294322"/>
      </right>
      <top style="medium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thin">
        <color theme="0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thin">
        <color theme="0"/>
      </bottom>
      <diagonal/>
    </border>
    <border>
      <left/>
      <right style="medium">
        <color theme="3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thin">
        <color theme="0"/>
      </top>
      <bottom style="medium">
        <color theme="3" tint="0.39994506668294322"/>
      </bottom>
      <diagonal/>
    </border>
    <border>
      <left style="medium">
        <color theme="3" tint="0.39994506668294322"/>
      </left>
      <right style="hair">
        <color theme="3" tint="0.39991454817346722"/>
      </right>
      <top style="medium">
        <color theme="3" tint="0.399945066682943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indexed="64"/>
      </right>
      <top style="medium">
        <color theme="3" tint="0.39994506668294322"/>
      </top>
      <bottom style="hair">
        <color theme="3" tint="0.39991454817346722"/>
      </bottom>
      <diagonal/>
    </border>
    <border>
      <left style="medium">
        <color theme="3" tint="0.399945066682943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 style="hair">
        <color theme="3" tint="0.39991454817346722"/>
      </right>
      <top style="hair">
        <color theme="3" tint="0.39991454817346722"/>
      </top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indexed="64"/>
      </right>
      <top style="hair">
        <color theme="3" tint="0.39991454817346722"/>
      </top>
      <bottom style="medium">
        <color theme="3" tint="0.3999450666829432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0" xfId="0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3" borderId="9" xfId="0" applyFont="1" applyFill="1" applyBorder="1" applyAlignment="1">
      <alignment textRotation="90" wrapText="1"/>
    </xf>
    <xf numFmtId="0" fontId="6" fillId="3" borderId="12" xfId="0" applyFont="1" applyFill="1" applyBorder="1" applyAlignment="1">
      <alignment textRotation="90" wrapText="1"/>
    </xf>
    <xf numFmtId="0" fontId="7" fillId="0" borderId="0" xfId="0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0" fillId="0" borderId="0" xfId="0" applyFont="1"/>
    <xf numFmtId="0" fontId="12" fillId="0" borderId="0" xfId="0" applyFont="1"/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4" fillId="6" borderId="13" xfId="0" applyFont="1" applyFill="1" applyBorder="1" applyAlignment="1">
      <alignment horizontal="left"/>
    </xf>
    <xf numFmtId="0" fontId="14" fillId="6" borderId="13" xfId="0" applyFont="1" applyFill="1" applyBorder="1"/>
    <xf numFmtId="0" fontId="14" fillId="6" borderId="13" xfId="0" quotePrefix="1" applyFont="1" applyFill="1" applyBorder="1" applyAlignment="1">
      <alignment horizontal="left"/>
    </xf>
    <xf numFmtId="0" fontId="14" fillId="6" borderId="13" xfId="0" quotePrefix="1" applyFont="1" applyFill="1" applyBorder="1"/>
    <xf numFmtId="0" fontId="14" fillId="6" borderId="14" xfId="0" applyFont="1" applyFill="1" applyBorder="1"/>
    <xf numFmtId="0" fontId="13" fillId="6" borderId="10" xfId="0" applyFont="1" applyFill="1" applyBorder="1" applyAlignment="1">
      <alignment vertical="center"/>
    </xf>
    <xf numFmtId="0" fontId="13" fillId="6" borderId="1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8" borderId="0" xfId="0" applyFont="1" applyFill="1"/>
    <xf numFmtId="0" fontId="5" fillId="6" borderId="39" xfId="0" applyFont="1" applyFill="1" applyBorder="1" applyAlignment="1">
      <alignment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9" xfId="0" applyFont="1" applyFill="1" applyBorder="1"/>
    <xf numFmtId="0" fontId="10" fillId="0" borderId="39" xfId="0" applyFont="1" applyBorder="1" applyAlignment="1"/>
    <xf numFmtId="0" fontId="10" fillId="0" borderId="39" xfId="0" applyFont="1" applyBorder="1" applyAlignment="1">
      <alignment horizontal="left"/>
    </xf>
    <xf numFmtId="0" fontId="15" fillId="0" borderId="39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4444444444444444E-3"/>
          <c:y val="0"/>
          <c:w val="0.9555555555555556"/>
          <c:h val="1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val>
            <c:numRef>
              <c:f>Pomniejszone!$C$4:$D$4</c:f>
              <c:numCache>
                <c:formatCode>General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4444444444444462E-3"/>
          <c:y val="0"/>
          <c:w val="0.9555555555555556"/>
          <c:h val="1"/>
        </c:manualLayout>
      </c:layout>
      <c:pieChart>
        <c:varyColors val="1"/>
        <c:firstSliceAng val="0"/>
      </c:pieChart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4444444444444462E-3"/>
          <c:y val="0"/>
          <c:w val="0.9555555555555556"/>
          <c:h val="1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val>
            <c:numRef>
              <c:f>Pomniejszone!$C$5:$D$5</c:f>
              <c:numCache>
                <c:formatCode>General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4444444444444462E-3"/>
          <c:y val="0"/>
          <c:w val="0.9555555555555556"/>
          <c:h val="1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val>
            <c:numRef>
              <c:f>Pomniejszone!$C$6:$D$6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4444444444444462E-3"/>
          <c:y val="0"/>
          <c:w val="0.9555555555555556"/>
          <c:h val="1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val>
            <c:numRef>
              <c:f>Pomniejszone!$C$7:$D$7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4444444444444462E-3"/>
          <c:y val="0"/>
          <c:w val="0.9555555555555556"/>
          <c:h val="1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val>
            <c:numRef>
              <c:f>Pomniejszone!$C$8:$D$8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4444444444444462E-3"/>
          <c:y val="0"/>
          <c:w val="0.9555555555555556"/>
          <c:h val="1"/>
        </c:manualLayout>
      </c:layout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val>
            <c:numRef>
              <c:f>Pomniejszone!$C$9:$D$9</c:f>
              <c:numCache>
                <c:formatCode>General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3</xdr:row>
      <xdr:rowOff>76201</xdr:rowOff>
    </xdr:from>
    <xdr:to>
      <xdr:col>4</xdr:col>
      <xdr:colOff>381001</xdr:colOff>
      <xdr:row>3</xdr:row>
      <xdr:rowOff>323850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10</xdr:row>
      <xdr:rowOff>19050</xdr:rowOff>
    </xdr:from>
    <xdr:to>
      <xdr:col>7</xdr:col>
      <xdr:colOff>161925</xdr:colOff>
      <xdr:row>12</xdr:row>
      <xdr:rowOff>19049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171451</xdr:colOff>
      <xdr:row>4</xdr:row>
      <xdr:rowOff>76201</xdr:rowOff>
    </xdr:from>
    <xdr:to>
      <xdr:col>4</xdr:col>
      <xdr:colOff>381001</xdr:colOff>
      <xdr:row>4</xdr:row>
      <xdr:rowOff>323850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171451</xdr:colOff>
      <xdr:row>5</xdr:row>
      <xdr:rowOff>76201</xdr:rowOff>
    </xdr:from>
    <xdr:to>
      <xdr:col>4</xdr:col>
      <xdr:colOff>381001</xdr:colOff>
      <xdr:row>5</xdr:row>
      <xdr:rowOff>323850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171451</xdr:colOff>
      <xdr:row>6</xdr:row>
      <xdr:rowOff>76201</xdr:rowOff>
    </xdr:from>
    <xdr:to>
      <xdr:col>4</xdr:col>
      <xdr:colOff>381001</xdr:colOff>
      <xdr:row>6</xdr:row>
      <xdr:rowOff>323850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171451</xdr:colOff>
      <xdr:row>7</xdr:row>
      <xdr:rowOff>76201</xdr:rowOff>
    </xdr:from>
    <xdr:to>
      <xdr:col>4</xdr:col>
      <xdr:colOff>381001</xdr:colOff>
      <xdr:row>7</xdr:row>
      <xdr:rowOff>323850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171451</xdr:colOff>
      <xdr:row>8</xdr:row>
      <xdr:rowOff>76201</xdr:rowOff>
    </xdr:from>
    <xdr:to>
      <xdr:col>4</xdr:col>
      <xdr:colOff>381001</xdr:colOff>
      <xdr:row>8</xdr:row>
      <xdr:rowOff>323850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>
      <selection activeCell="D13" sqref="D13"/>
    </sheetView>
  </sheetViews>
  <sheetFormatPr defaultRowHeight="14.25"/>
  <cols>
    <col min="1" max="1" width="30" customWidth="1"/>
    <col min="2" max="2" width="15.25" customWidth="1"/>
    <col min="3" max="3" width="7.375" customWidth="1"/>
  </cols>
  <sheetData>
    <row r="1" spans="1:8" ht="18.75">
      <c r="A1" s="22" t="s">
        <v>16</v>
      </c>
      <c r="B1" s="23"/>
      <c r="C1" s="23"/>
      <c r="D1" s="23"/>
      <c r="E1" s="23"/>
      <c r="F1" s="23"/>
      <c r="G1" s="24"/>
      <c r="H1" s="25" t="s">
        <v>15</v>
      </c>
    </row>
    <row r="2" spans="1:8" ht="15">
      <c r="A2" s="23"/>
      <c r="B2" s="23"/>
      <c r="C2" s="23"/>
      <c r="D2" s="23"/>
      <c r="E2" s="23"/>
      <c r="F2" s="23"/>
      <c r="G2" s="23"/>
      <c r="H2" s="23"/>
    </row>
    <row r="3" spans="1:8" ht="15">
      <c r="A3" s="23" t="s">
        <v>12</v>
      </c>
      <c r="B3" s="23">
        <v>10</v>
      </c>
      <c r="C3" s="23"/>
      <c r="D3" s="23"/>
      <c r="E3" s="23"/>
      <c r="F3" s="23"/>
      <c r="G3" s="23"/>
      <c r="H3" s="23"/>
    </row>
    <row r="4" spans="1:8" ht="15">
      <c r="A4" s="65"/>
      <c r="B4" s="65"/>
      <c r="C4" s="65"/>
      <c r="D4" s="65"/>
      <c r="E4" s="65"/>
      <c r="F4" s="65"/>
      <c r="G4" s="65"/>
      <c r="H4" s="65"/>
    </row>
    <row r="5" spans="1:8" ht="15">
      <c r="A5" s="65"/>
      <c r="B5" s="65"/>
      <c r="C5" s="65"/>
      <c r="D5" s="65"/>
      <c r="E5" s="65"/>
      <c r="F5" s="65"/>
      <c r="G5" s="65"/>
      <c r="H5" s="65"/>
    </row>
    <row r="6" spans="1:8" ht="18">
      <c r="A6" s="17" t="s">
        <v>24</v>
      </c>
    </row>
    <row r="7" spans="1:8" ht="15" thickBot="1"/>
    <row r="8" spans="1:8" ht="21" customHeight="1" thickBot="1">
      <c r="A8" s="66" t="s">
        <v>23</v>
      </c>
      <c r="B8" s="67" t="s">
        <v>25</v>
      </c>
      <c r="C8" s="68"/>
    </row>
    <row r="9" spans="1:8" ht="21" customHeight="1" thickBot="1">
      <c r="A9" s="69" t="s">
        <v>17</v>
      </c>
      <c r="B9" s="70">
        <v>75</v>
      </c>
      <c r="C9" s="71" t="str">
        <f>REPT("I",B9/B$3)</f>
        <v>IIIIIII</v>
      </c>
    </row>
    <row r="10" spans="1:8" ht="21" customHeight="1" thickBot="1">
      <c r="A10" s="69" t="s">
        <v>22</v>
      </c>
      <c r="B10" s="70">
        <v>40</v>
      </c>
      <c r="C10" s="71" t="str">
        <f t="shared" ref="C10:C14" si="0">REPT("I",B10/B$3)</f>
        <v>IIII</v>
      </c>
    </row>
    <row r="11" spans="1:8" ht="21" customHeight="1" thickBot="1">
      <c r="A11" s="69" t="s">
        <v>18</v>
      </c>
      <c r="B11" s="70">
        <v>80</v>
      </c>
      <c r="C11" s="71" t="str">
        <f t="shared" si="0"/>
        <v>IIIIIIII</v>
      </c>
    </row>
    <row r="12" spans="1:8" ht="21" customHeight="1" thickBot="1">
      <c r="A12" s="69" t="s">
        <v>19</v>
      </c>
      <c r="B12" s="70">
        <v>90</v>
      </c>
      <c r="C12" s="71" t="str">
        <f t="shared" si="0"/>
        <v>IIIIIIIII</v>
      </c>
    </row>
    <row r="13" spans="1:8" ht="21" customHeight="1" thickBot="1">
      <c r="A13" s="69" t="s">
        <v>21</v>
      </c>
      <c r="B13" s="70">
        <v>45</v>
      </c>
      <c r="C13" s="71" t="str">
        <f t="shared" si="0"/>
        <v>IIII</v>
      </c>
    </row>
    <row r="14" spans="1:8" ht="21" customHeight="1" thickBot="1">
      <c r="A14" s="69" t="s">
        <v>20</v>
      </c>
      <c r="B14" s="70">
        <v>62</v>
      </c>
      <c r="C14" s="71" t="str">
        <f t="shared" si="0"/>
        <v>IIIIII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"/>
  <sheetViews>
    <sheetView showGridLines="0" workbookViewId="0">
      <selection activeCell="B1" sqref="B1:I3"/>
    </sheetView>
  </sheetViews>
  <sheetFormatPr defaultRowHeight="14.25"/>
  <cols>
    <col min="1" max="1" width="1.75" customWidth="1"/>
    <col min="2" max="2" width="18.75" customWidth="1"/>
    <col min="3" max="8" width="5.875" customWidth="1"/>
    <col min="9" max="9" width="16" customWidth="1"/>
  </cols>
  <sheetData>
    <row r="1" spans="2:9" ht="18.75">
      <c r="B1" s="22" t="s">
        <v>16</v>
      </c>
      <c r="C1" s="23"/>
      <c r="D1" s="23"/>
      <c r="E1" s="23"/>
      <c r="F1" s="23"/>
      <c r="G1" s="23"/>
      <c r="H1" s="24"/>
      <c r="I1" s="25" t="s">
        <v>15</v>
      </c>
    </row>
    <row r="2" spans="2:9" ht="15">
      <c r="B2" s="23"/>
      <c r="C2" s="23"/>
      <c r="D2" s="23"/>
      <c r="E2" s="23"/>
      <c r="F2" s="23"/>
      <c r="G2" s="23"/>
      <c r="H2" s="23"/>
      <c r="I2" s="23"/>
    </row>
    <row r="3" spans="2:9" ht="15">
      <c r="B3" s="23" t="s">
        <v>12</v>
      </c>
      <c r="C3" s="23">
        <v>10</v>
      </c>
      <c r="D3" s="23"/>
      <c r="E3" s="23"/>
      <c r="F3" s="23"/>
      <c r="G3" s="23"/>
      <c r="H3" s="23"/>
      <c r="I3" s="23"/>
    </row>
    <row r="4" spans="2:9" ht="15">
      <c r="B4" s="26"/>
      <c r="C4" s="26"/>
      <c r="D4" s="26"/>
      <c r="E4" s="26"/>
      <c r="F4" s="26"/>
      <c r="G4" s="26"/>
      <c r="H4" s="26"/>
      <c r="I4" s="26"/>
    </row>
    <row r="5" spans="2:9" ht="18.75">
      <c r="B5" s="27" t="s">
        <v>14</v>
      </c>
      <c r="C5" s="26"/>
      <c r="D5" s="26"/>
      <c r="E5" s="26"/>
      <c r="F5" s="26"/>
      <c r="G5" s="26"/>
      <c r="H5" s="26"/>
      <c r="I5" s="26"/>
    </row>
    <row r="6" spans="2:9" ht="15" thickBot="1"/>
    <row r="7" spans="2:9" ht="21" customHeight="1" thickBot="1">
      <c r="B7" s="28"/>
      <c r="C7" s="29" t="s">
        <v>0</v>
      </c>
      <c r="D7" s="29" t="s">
        <v>1</v>
      </c>
      <c r="E7" s="29" t="s">
        <v>2</v>
      </c>
      <c r="F7" s="29" t="s">
        <v>3</v>
      </c>
      <c r="G7" s="29" t="s">
        <v>4</v>
      </c>
      <c r="H7" s="29" t="s">
        <v>5</v>
      </c>
      <c r="I7" s="30" t="s">
        <v>13</v>
      </c>
    </row>
    <row r="8" spans="2:9" ht="42" customHeight="1" thickBot="1">
      <c r="B8" s="18" t="s">
        <v>6</v>
      </c>
      <c r="C8" s="19">
        <v>10</v>
      </c>
      <c r="D8" s="19">
        <v>20</v>
      </c>
      <c r="E8" s="19">
        <v>30</v>
      </c>
      <c r="F8" s="19">
        <v>50</v>
      </c>
      <c r="G8" s="19">
        <v>40</v>
      </c>
      <c r="H8" s="19">
        <v>60</v>
      </c>
      <c r="I8" s="15" t="str">
        <f t="shared" ref="I8:I13" si="0">REPT("I",C8/C$3)&amp;CHAR(10)&amp;REPT("I",D8/C$3)&amp;CHAR(10)&amp;REPT("I",E8/C$3)&amp;CHAR(10)&amp;REPT("I",F8/C$3)&amp;CHAR(10)&amp;REPT("I",G8/C$3)&amp;CHAR(10)&amp;REPT("I",H8/C$3)</f>
        <v>I
II
III
IIIII
IIII
IIIIII</v>
      </c>
    </row>
    <row r="9" spans="2:9" ht="42" customHeight="1" thickBot="1">
      <c r="B9" s="20" t="s">
        <v>7</v>
      </c>
      <c r="C9" s="21">
        <v>30</v>
      </c>
      <c r="D9" s="21">
        <v>80</v>
      </c>
      <c r="E9" s="21">
        <v>60</v>
      </c>
      <c r="F9" s="21">
        <v>30</v>
      </c>
      <c r="G9" s="21">
        <v>20</v>
      </c>
      <c r="H9" s="21">
        <v>30</v>
      </c>
      <c r="I9" s="16" t="str">
        <f t="shared" si="0"/>
        <v>III
IIIIIIII
IIIIII
III
II
III</v>
      </c>
    </row>
    <row r="10" spans="2:9" ht="42" customHeight="1" thickBot="1">
      <c r="B10" s="20" t="s">
        <v>8</v>
      </c>
      <c r="C10" s="21">
        <v>30</v>
      </c>
      <c r="D10" s="21">
        <v>40</v>
      </c>
      <c r="E10" s="21">
        <v>30</v>
      </c>
      <c r="F10" s="21">
        <v>70</v>
      </c>
      <c r="G10" s="21">
        <v>20</v>
      </c>
      <c r="H10" s="21">
        <v>35</v>
      </c>
      <c r="I10" s="16" t="str">
        <f t="shared" si="0"/>
        <v>III
IIII
III
IIIIIII
II
III</v>
      </c>
    </row>
    <row r="11" spans="2:9" ht="42" customHeight="1" thickBot="1">
      <c r="B11" s="20" t="s">
        <v>9</v>
      </c>
      <c r="C11" s="21">
        <v>90</v>
      </c>
      <c r="D11" s="21">
        <v>100</v>
      </c>
      <c r="E11" s="21">
        <v>90</v>
      </c>
      <c r="F11" s="21">
        <v>70</v>
      </c>
      <c r="G11" s="21">
        <v>80</v>
      </c>
      <c r="H11" s="21">
        <v>70</v>
      </c>
      <c r="I11" s="16" t="str">
        <f t="shared" si="0"/>
        <v>IIIIIIIII
IIIIIIIIII
IIIIIIIII
IIIIIII
IIIIIIII
IIIIIII</v>
      </c>
    </row>
    <row r="12" spans="2:9" ht="42" customHeight="1" thickBot="1">
      <c r="B12" s="20" t="s">
        <v>10</v>
      </c>
      <c r="C12" s="21">
        <v>30</v>
      </c>
      <c r="D12" s="21">
        <v>55</v>
      </c>
      <c r="E12" s="21">
        <v>45</v>
      </c>
      <c r="F12" s="21">
        <v>70</v>
      </c>
      <c r="G12" s="21">
        <v>80</v>
      </c>
      <c r="H12" s="21">
        <v>95</v>
      </c>
      <c r="I12" s="16" t="str">
        <f t="shared" si="0"/>
        <v>III
IIIII
IIII
IIIIIII
IIIIIIII
IIIIIIIII</v>
      </c>
    </row>
    <row r="13" spans="2:9" ht="42" customHeight="1" thickBot="1">
      <c r="B13" s="20" t="s">
        <v>11</v>
      </c>
      <c r="C13" s="21">
        <v>40</v>
      </c>
      <c r="D13" s="21">
        <v>20</v>
      </c>
      <c r="E13" s="21">
        <v>10</v>
      </c>
      <c r="F13" s="21">
        <v>50</v>
      </c>
      <c r="G13" s="21">
        <v>60</v>
      </c>
      <c r="H13" s="21">
        <v>80</v>
      </c>
      <c r="I13" s="16" t="str">
        <f t="shared" si="0"/>
        <v>IIII
II
I
IIIII
IIIIII
IIIIIIII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"/>
  <sheetViews>
    <sheetView showGridLines="0" workbookViewId="0">
      <selection activeCell="B18" sqref="B18"/>
    </sheetView>
  </sheetViews>
  <sheetFormatPr defaultRowHeight="14.25"/>
  <cols>
    <col min="1" max="1" width="2.875" customWidth="1"/>
    <col min="2" max="2" width="27.375" customWidth="1"/>
    <col min="4" max="13" width="1.5" customWidth="1"/>
  </cols>
  <sheetData>
    <row r="1" spans="2:13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 t="s">
        <v>28</v>
      </c>
      <c r="C2" s="1">
        <v>100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5" spans="2:13" ht="18">
      <c r="B5" s="17" t="s">
        <v>24</v>
      </c>
    </row>
    <row r="6" spans="2:13" ht="15" thickBot="1"/>
    <row r="7" spans="2:13" ht="24" customHeight="1" thickBot="1">
      <c r="B7" s="48" t="s">
        <v>23</v>
      </c>
      <c r="C7" s="49" t="s">
        <v>25</v>
      </c>
      <c r="D7" s="43">
        <v>0</v>
      </c>
      <c r="E7" s="44"/>
      <c r="F7" s="44"/>
      <c r="G7" s="44"/>
      <c r="H7" s="44"/>
      <c r="I7" s="44"/>
      <c r="J7" s="45" t="s">
        <v>26</v>
      </c>
      <c r="K7" s="44"/>
      <c r="L7" s="46" t="s">
        <v>27</v>
      </c>
      <c r="M7" s="47"/>
    </row>
    <row r="8" spans="2:13" ht="24" customHeight="1">
      <c r="B8" s="59" t="s">
        <v>17</v>
      </c>
      <c r="C8" s="60">
        <v>75</v>
      </c>
      <c r="D8" s="50" t="str">
        <f t="shared" ref="D8:D13" si="0">IF(C8&gt;0*C$2/10,"n","")</f>
        <v>n</v>
      </c>
      <c r="E8" s="50" t="str">
        <f t="shared" ref="E8:E13" si="1">IF(C8&gt;1*C$2/10,"n","")</f>
        <v>n</v>
      </c>
      <c r="F8" s="50" t="str">
        <f t="shared" ref="F8:F13" si="2">IF(C8&gt;2*C$2/10,"n","")</f>
        <v>n</v>
      </c>
      <c r="G8" s="50" t="str">
        <f t="shared" ref="G8:G13" si="3">IF(C8&gt;3*C$2/10,"n","")</f>
        <v>n</v>
      </c>
      <c r="H8" s="50" t="str">
        <f t="shared" ref="H8:H13" si="4">IF(C8&gt;4*C$2/10,"n","")</f>
        <v>n</v>
      </c>
      <c r="I8" s="50" t="str">
        <f t="shared" ref="I8:I13" si="5">IF(C8&gt;5*C$2/10,"n","")</f>
        <v>n</v>
      </c>
      <c r="J8" s="51" t="str">
        <f t="shared" ref="J8:J13" si="6">IF(C8&gt;6*C$2/10,"n","")</f>
        <v>n</v>
      </c>
      <c r="K8" s="51" t="str">
        <f t="shared" ref="K8:K13" si="7">IF(C8&gt;7*C$2/10,"n","")</f>
        <v>n</v>
      </c>
      <c r="L8" s="52" t="str">
        <f t="shared" ref="L8:L13" si="8">IF(C8&gt;8*C$2/10,"n","")</f>
        <v/>
      </c>
      <c r="M8" s="53" t="str">
        <f t="shared" ref="M8:M13" si="9">IF(C8&gt;9*C$2/10,"n","")</f>
        <v/>
      </c>
    </row>
    <row r="9" spans="2:13" ht="24" customHeight="1">
      <c r="B9" s="61" t="s">
        <v>22</v>
      </c>
      <c r="C9" s="62">
        <v>40</v>
      </c>
      <c r="D9" s="6" t="str">
        <f t="shared" si="0"/>
        <v>n</v>
      </c>
      <c r="E9" s="6" t="str">
        <f t="shared" si="1"/>
        <v>n</v>
      </c>
      <c r="F9" s="6" t="str">
        <f t="shared" si="2"/>
        <v>n</v>
      </c>
      <c r="G9" s="6" t="str">
        <f t="shared" si="3"/>
        <v>n</v>
      </c>
      <c r="H9" s="6" t="str">
        <f t="shared" si="4"/>
        <v/>
      </c>
      <c r="I9" s="6" t="str">
        <f t="shared" si="5"/>
        <v/>
      </c>
      <c r="J9" s="7" t="str">
        <f t="shared" si="6"/>
        <v/>
      </c>
      <c r="K9" s="7" t="str">
        <f t="shared" si="7"/>
        <v/>
      </c>
      <c r="L9" s="8" t="str">
        <f t="shared" si="8"/>
        <v/>
      </c>
      <c r="M9" s="54" t="str">
        <f t="shared" si="9"/>
        <v/>
      </c>
    </row>
    <row r="10" spans="2:13" ht="24" customHeight="1">
      <c r="B10" s="61" t="s">
        <v>18</v>
      </c>
      <c r="C10" s="62">
        <v>80</v>
      </c>
      <c r="D10" s="6" t="str">
        <f t="shared" si="0"/>
        <v>n</v>
      </c>
      <c r="E10" s="6" t="str">
        <f t="shared" si="1"/>
        <v>n</v>
      </c>
      <c r="F10" s="6" t="str">
        <f t="shared" si="2"/>
        <v>n</v>
      </c>
      <c r="G10" s="6" t="str">
        <f t="shared" si="3"/>
        <v>n</v>
      </c>
      <c r="H10" s="6" t="str">
        <f t="shared" si="4"/>
        <v>n</v>
      </c>
      <c r="I10" s="6" t="str">
        <f t="shared" si="5"/>
        <v>n</v>
      </c>
      <c r="J10" s="7" t="str">
        <f t="shared" si="6"/>
        <v>n</v>
      </c>
      <c r="K10" s="7" t="str">
        <f t="shared" si="7"/>
        <v>n</v>
      </c>
      <c r="L10" s="8" t="str">
        <f t="shared" si="8"/>
        <v/>
      </c>
      <c r="M10" s="54" t="str">
        <f t="shared" si="9"/>
        <v/>
      </c>
    </row>
    <row r="11" spans="2:13" ht="24" customHeight="1">
      <c r="B11" s="61" t="s">
        <v>19</v>
      </c>
      <c r="C11" s="62">
        <v>90</v>
      </c>
      <c r="D11" s="6" t="str">
        <f t="shared" si="0"/>
        <v>n</v>
      </c>
      <c r="E11" s="6" t="str">
        <f t="shared" si="1"/>
        <v>n</v>
      </c>
      <c r="F11" s="6" t="str">
        <f t="shared" si="2"/>
        <v>n</v>
      </c>
      <c r="G11" s="6" t="str">
        <f t="shared" si="3"/>
        <v>n</v>
      </c>
      <c r="H11" s="6" t="str">
        <f t="shared" si="4"/>
        <v>n</v>
      </c>
      <c r="I11" s="6" t="str">
        <f t="shared" si="5"/>
        <v>n</v>
      </c>
      <c r="J11" s="7" t="str">
        <f t="shared" si="6"/>
        <v>n</v>
      </c>
      <c r="K11" s="7" t="str">
        <f t="shared" si="7"/>
        <v>n</v>
      </c>
      <c r="L11" s="8" t="str">
        <f t="shared" si="8"/>
        <v>n</v>
      </c>
      <c r="M11" s="54" t="str">
        <f t="shared" si="9"/>
        <v/>
      </c>
    </row>
    <row r="12" spans="2:13" ht="24" customHeight="1">
      <c r="B12" s="61" t="s">
        <v>21</v>
      </c>
      <c r="C12" s="62">
        <v>45</v>
      </c>
      <c r="D12" s="6" t="str">
        <f t="shared" si="0"/>
        <v>n</v>
      </c>
      <c r="E12" s="6" t="str">
        <f t="shared" si="1"/>
        <v>n</v>
      </c>
      <c r="F12" s="6" t="str">
        <f t="shared" si="2"/>
        <v>n</v>
      </c>
      <c r="G12" s="6" t="str">
        <f t="shared" si="3"/>
        <v>n</v>
      </c>
      <c r="H12" s="6" t="str">
        <f t="shared" si="4"/>
        <v>n</v>
      </c>
      <c r="I12" s="6" t="str">
        <f t="shared" si="5"/>
        <v/>
      </c>
      <c r="J12" s="7" t="str">
        <f t="shared" si="6"/>
        <v/>
      </c>
      <c r="K12" s="7" t="str">
        <f t="shared" si="7"/>
        <v/>
      </c>
      <c r="L12" s="8" t="str">
        <f t="shared" si="8"/>
        <v/>
      </c>
      <c r="M12" s="54" t="str">
        <f t="shared" si="9"/>
        <v/>
      </c>
    </row>
    <row r="13" spans="2:13" ht="24" customHeight="1" thickBot="1">
      <c r="B13" s="63" t="s">
        <v>20</v>
      </c>
      <c r="C13" s="64">
        <v>62</v>
      </c>
      <c r="D13" s="55" t="str">
        <f t="shared" si="0"/>
        <v>n</v>
      </c>
      <c r="E13" s="55" t="str">
        <f t="shared" si="1"/>
        <v>n</v>
      </c>
      <c r="F13" s="55" t="str">
        <f t="shared" si="2"/>
        <v>n</v>
      </c>
      <c r="G13" s="55" t="str">
        <f t="shared" si="3"/>
        <v>n</v>
      </c>
      <c r="H13" s="55" t="str">
        <f t="shared" si="4"/>
        <v>n</v>
      </c>
      <c r="I13" s="55" t="str">
        <f t="shared" si="5"/>
        <v>n</v>
      </c>
      <c r="J13" s="56" t="str">
        <f t="shared" si="6"/>
        <v>n</v>
      </c>
      <c r="K13" s="56" t="str">
        <f t="shared" si="7"/>
        <v/>
      </c>
      <c r="L13" s="57" t="str">
        <f t="shared" si="8"/>
        <v/>
      </c>
      <c r="M13" s="58" t="str">
        <f t="shared" si="9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"/>
  <sheetViews>
    <sheetView showGridLines="0" zoomScaleNormal="100" workbookViewId="0">
      <selection activeCell="F8" sqref="F8"/>
    </sheetView>
  </sheetViews>
  <sheetFormatPr defaultRowHeight="14.25"/>
  <cols>
    <col min="1" max="1" width="3.25" customWidth="1"/>
    <col min="2" max="2" width="33.625" customWidth="1"/>
    <col min="5" max="5" width="6.625" customWidth="1"/>
  </cols>
  <sheetData>
    <row r="2" spans="2:5" ht="15">
      <c r="B2" s="31" t="s">
        <v>31</v>
      </c>
      <c r="C2" s="32" t="s">
        <v>32</v>
      </c>
      <c r="D2" s="32"/>
      <c r="E2" s="31"/>
    </row>
    <row r="3" spans="2:5" ht="15">
      <c r="B3" s="31"/>
      <c r="C3" s="33" t="s">
        <v>29</v>
      </c>
      <c r="D3" s="33" t="s">
        <v>30</v>
      </c>
      <c r="E3" s="31"/>
    </row>
    <row r="4" spans="2:5" ht="30" customHeight="1">
      <c r="B4" s="34" t="s">
        <v>6</v>
      </c>
      <c r="C4" s="35">
        <v>30</v>
      </c>
      <c r="D4" s="35">
        <v>70</v>
      </c>
      <c r="E4" s="36"/>
    </row>
    <row r="5" spans="2:5" ht="30" customHeight="1">
      <c r="B5" s="37" t="s">
        <v>7</v>
      </c>
      <c r="C5" s="38">
        <v>44</v>
      </c>
      <c r="D5" s="38">
        <v>56</v>
      </c>
      <c r="E5" s="39"/>
    </row>
    <row r="6" spans="2:5" ht="30" customHeight="1">
      <c r="B6" s="37" t="s">
        <v>8</v>
      </c>
      <c r="C6" s="38">
        <v>80</v>
      </c>
      <c r="D6" s="38">
        <v>20</v>
      </c>
      <c r="E6" s="39"/>
    </row>
    <row r="7" spans="2:5" ht="30" customHeight="1">
      <c r="B7" s="37" t="s">
        <v>9</v>
      </c>
      <c r="C7" s="38">
        <v>50</v>
      </c>
      <c r="D7" s="38">
        <v>50</v>
      </c>
      <c r="E7" s="39"/>
    </row>
    <row r="8" spans="2:5" ht="30" customHeight="1">
      <c r="B8" s="37" t="s">
        <v>10</v>
      </c>
      <c r="C8" s="38">
        <v>60</v>
      </c>
      <c r="D8" s="38">
        <v>40</v>
      </c>
      <c r="E8" s="39"/>
    </row>
    <row r="9" spans="2:5" ht="30" customHeight="1">
      <c r="B9" s="40" t="s">
        <v>11</v>
      </c>
      <c r="C9" s="41">
        <v>35</v>
      </c>
      <c r="D9" s="41">
        <v>65</v>
      </c>
      <c r="E9" s="42"/>
    </row>
  </sheetData>
  <mergeCells count="1">
    <mergeCell ref="C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12"/>
  <sheetViews>
    <sheetView showGridLines="0" workbookViewId="0">
      <selection activeCell="B14" sqref="B14"/>
    </sheetView>
  </sheetViews>
  <sheetFormatPr defaultRowHeight="14.25"/>
  <cols>
    <col min="1" max="1" width="30" customWidth="1"/>
    <col min="2" max="2" width="15.25" customWidth="1"/>
    <col min="3" max="3" width="13.25" customWidth="1"/>
    <col min="4" max="4" width="13.125" customWidth="1"/>
  </cols>
  <sheetData>
    <row r="4" spans="1:4" ht="18">
      <c r="A4" s="17" t="s">
        <v>24</v>
      </c>
    </row>
    <row r="6" spans="1:4" ht="31.5" customHeight="1">
      <c r="A6" s="2" t="s">
        <v>23</v>
      </c>
      <c r="B6" s="3" t="s">
        <v>25</v>
      </c>
      <c r="C6" s="3" t="s">
        <v>25</v>
      </c>
      <c r="D6" s="3" t="s">
        <v>25</v>
      </c>
    </row>
    <row r="7" spans="1:4" ht="31.5" customHeight="1">
      <c r="A7" s="4" t="s">
        <v>17</v>
      </c>
      <c r="B7" s="9">
        <v>75</v>
      </c>
      <c r="C7" s="11">
        <v>75</v>
      </c>
      <c r="D7" s="13">
        <v>75</v>
      </c>
    </row>
    <row r="8" spans="1:4" ht="31.5" customHeight="1">
      <c r="A8" s="5" t="s">
        <v>22</v>
      </c>
      <c r="B8" s="10">
        <v>40</v>
      </c>
      <c r="C8" s="12">
        <v>40</v>
      </c>
      <c r="D8" s="14">
        <v>40</v>
      </c>
    </row>
    <row r="9" spans="1:4" ht="31.5" customHeight="1">
      <c r="A9" s="5" t="s">
        <v>18</v>
      </c>
      <c r="B9" s="10">
        <v>80</v>
      </c>
      <c r="C9" s="12">
        <v>80</v>
      </c>
      <c r="D9" s="14">
        <v>80</v>
      </c>
    </row>
    <row r="10" spans="1:4" ht="31.5" customHeight="1">
      <c r="A10" s="5" t="s">
        <v>19</v>
      </c>
      <c r="B10" s="10">
        <v>90</v>
      </c>
      <c r="C10" s="12">
        <v>90</v>
      </c>
      <c r="D10" s="14">
        <v>90</v>
      </c>
    </row>
    <row r="11" spans="1:4" ht="31.5" customHeight="1">
      <c r="A11" s="5" t="s">
        <v>21</v>
      </c>
      <c r="B11" s="10">
        <v>45</v>
      </c>
      <c r="C11" s="12">
        <v>45</v>
      </c>
      <c r="D11" s="14">
        <v>45</v>
      </c>
    </row>
    <row r="12" spans="1:4" ht="31.5" customHeight="1">
      <c r="A12" s="5" t="s">
        <v>20</v>
      </c>
      <c r="B12" s="10">
        <v>62</v>
      </c>
      <c r="C12" s="12">
        <v>62</v>
      </c>
      <c r="D12" s="14">
        <v>62</v>
      </c>
    </row>
  </sheetData>
  <conditionalFormatting sqref="B7:B12">
    <cfRule type="dataBar" priority="4">
      <dataBar>
        <cfvo type="num" val="0"/>
        <cfvo type="num" val="100"/>
        <color rgb="FF638EC6"/>
      </dataBar>
    </cfRule>
  </conditionalFormatting>
  <conditionalFormatting sqref="C7:C12">
    <cfRule type="colorScale" priority="2">
      <colorScale>
        <cfvo type="min" val="0"/>
        <cfvo type="num" val="60"/>
        <cfvo type="num" val="100"/>
        <color rgb="FFF8696B"/>
        <color rgb="FFFFEB84"/>
        <color rgb="FF63BE7B"/>
      </colorScale>
    </cfRule>
  </conditionalFormatting>
  <conditionalFormatting sqref="D7:D12">
    <cfRule type="iconSet" priority="1">
      <iconSet iconSet="3Symbols">
        <cfvo type="percent" val="0"/>
        <cfvo type="num" val="60"/>
        <cfvo type="num" val="8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POWT</vt:lpstr>
      <vt:lpstr>Trendy</vt:lpstr>
      <vt:lpstr>JESLI</vt:lpstr>
      <vt:lpstr>Pomniejszone</vt:lpstr>
      <vt:lpstr>Standardowe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Łais</dc:creator>
  <cp:lastModifiedBy>Sławomir Łais</cp:lastModifiedBy>
  <dcterms:created xsi:type="dcterms:W3CDTF">2011-11-11T15:00:16Z</dcterms:created>
  <dcterms:modified xsi:type="dcterms:W3CDTF">2011-11-12T13:28:15Z</dcterms:modified>
</cp:coreProperties>
</file>